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iriona\Desktop\New folder\"/>
    </mc:Choice>
  </mc:AlternateContent>
  <xr:revisionPtr revIDLastSave="0" documentId="13_ncr:1_{93789083-8C7F-4B4D-9B28-9A0E24FEC3B8}" xr6:coauthVersionLast="47" xr6:coauthVersionMax="47" xr10:uidLastSave="{00000000-0000-0000-0000-000000000000}"/>
  <bookViews>
    <workbookView xWindow="-110" yWindow="-110" windowWidth="19420" windowHeight="10300" tabRatio="665" activeTab="9" xr2:uid="{CA63410D-C141-4F75-9D90-D24F4BFE7351}"/>
  </bookViews>
  <sheets>
    <sheet name="INSTRUCTIONS" sheetId="6" r:id="rId1"/>
    <sheet name="FY 2019" sheetId="9" r:id="rId2"/>
    <sheet name="FY 2020" sheetId="3" r:id="rId3"/>
    <sheet name="FY 2021" sheetId="7" r:id="rId4"/>
    <sheet name="FY 2022" sheetId="8" r:id="rId5"/>
    <sheet name="FY 2023" sheetId="10" r:id="rId6"/>
    <sheet name="FY 2024" sheetId="11" r:id="rId7"/>
    <sheet name="FY 2025" sheetId="13" r:id="rId8"/>
    <sheet name="FY 2026" sheetId="12" r:id="rId9"/>
    <sheet name="FY 2027" sheetId="1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 l="1"/>
  <c r="H8" i="3" s="1"/>
  <c r="I8" i="3" s="1"/>
  <c r="F7" i="3"/>
  <c r="H7" i="3" s="1"/>
  <c r="I7" i="3" s="1"/>
  <c r="F5" i="7"/>
  <c r="H5" i="7" s="1"/>
  <c r="I5" i="7" s="1"/>
  <c r="F6" i="7"/>
  <c r="H6" i="7" s="1"/>
  <c r="I6" i="7" s="1"/>
  <c r="F8" i="14"/>
  <c r="H8" i="14" s="1"/>
  <c r="I8" i="14" s="1"/>
  <c r="F7" i="14"/>
  <c r="H7" i="14" s="1"/>
  <c r="I7" i="14" s="1"/>
  <c r="F6" i="14"/>
  <c r="H6" i="14" s="1"/>
  <c r="I6" i="14" s="1"/>
  <c r="F5" i="14"/>
  <c r="H5" i="14" s="1"/>
  <c r="I5" i="14" s="1"/>
  <c r="F4" i="14"/>
  <c r="H4" i="14" s="1"/>
  <c r="I4" i="14" s="1"/>
  <c r="F8" i="13"/>
  <c r="H8" i="13" s="1"/>
  <c r="I8" i="13" s="1"/>
  <c r="F7" i="13"/>
  <c r="H7" i="13" s="1"/>
  <c r="I7" i="13" s="1"/>
  <c r="H6" i="13"/>
  <c r="I6" i="13" s="1"/>
  <c r="F6" i="13"/>
  <c r="F5" i="13"/>
  <c r="H5" i="13" s="1"/>
  <c r="I5" i="13" s="1"/>
  <c r="F4" i="13"/>
  <c r="H4" i="13" s="1"/>
  <c r="I4" i="13" s="1"/>
  <c r="F8" i="12"/>
  <c r="H8" i="12" s="1"/>
  <c r="I8" i="12" s="1"/>
  <c r="F7" i="12"/>
  <c r="H7" i="12" s="1"/>
  <c r="I7" i="12" s="1"/>
  <c r="F6" i="12"/>
  <c r="H6" i="12" s="1"/>
  <c r="I6" i="12" s="1"/>
  <c r="F5" i="12"/>
  <c r="H5" i="12" s="1"/>
  <c r="I5" i="12" s="1"/>
  <c r="F4" i="12"/>
  <c r="H4" i="12" s="1"/>
  <c r="I4" i="12" s="1"/>
  <c r="F8" i="9"/>
  <c r="H8" i="9" s="1"/>
  <c r="I8" i="9" s="1"/>
  <c r="H8" i="11"/>
  <c r="I8" i="11" s="1"/>
  <c r="F8" i="11"/>
  <c r="F7" i="11"/>
  <c r="H7" i="11" s="1"/>
  <c r="I7" i="11" s="1"/>
  <c r="F6" i="11"/>
  <c r="H6" i="11" s="1"/>
  <c r="I6" i="11" s="1"/>
  <c r="H5" i="11"/>
  <c r="I5" i="11" s="1"/>
  <c r="F5" i="11"/>
  <c r="H4" i="11"/>
  <c r="I4" i="11" s="1"/>
  <c r="F4" i="11"/>
  <c r="F8" i="10"/>
  <c r="H8" i="10" s="1"/>
  <c r="I8" i="10" s="1"/>
  <c r="F7" i="10"/>
  <c r="H7" i="10" s="1"/>
  <c r="I7" i="10" s="1"/>
  <c r="F6" i="10"/>
  <c r="H6" i="10" s="1"/>
  <c r="I6" i="10" s="1"/>
  <c r="F5" i="10"/>
  <c r="H5" i="10" s="1"/>
  <c r="I5" i="10" s="1"/>
  <c r="F4" i="10"/>
  <c r="H4" i="10" s="1"/>
  <c r="I4" i="10" s="1"/>
  <c r="F8" i="8"/>
  <c r="H8" i="8" s="1"/>
  <c r="I8" i="8" s="1"/>
  <c r="F7" i="8"/>
  <c r="H7" i="8" s="1"/>
  <c r="I7" i="8" s="1"/>
  <c r="F6" i="8"/>
  <c r="H6" i="8" s="1"/>
  <c r="I6" i="8" s="1"/>
  <c r="F5" i="8"/>
  <c r="H5" i="8" s="1"/>
  <c r="I5" i="8" s="1"/>
  <c r="H4" i="8"/>
  <c r="I4" i="8" s="1"/>
  <c r="F4" i="8"/>
  <c r="F8" i="7"/>
  <c r="H8" i="7" s="1"/>
  <c r="I8" i="7" s="1"/>
  <c r="F7" i="7"/>
  <c r="H7" i="7" s="1"/>
  <c r="I7" i="7" s="1"/>
  <c r="F4" i="7"/>
  <c r="H4" i="7" s="1"/>
  <c r="I4" i="7" s="1"/>
  <c r="F6" i="3"/>
  <c r="H6" i="3" s="1"/>
  <c r="I6" i="3" s="1"/>
  <c r="F5" i="3"/>
  <c r="H5" i="3" s="1"/>
  <c r="I5" i="3" s="1"/>
  <c r="F4" i="3"/>
  <c r="H4" i="3" s="1"/>
  <c r="I4" i="3" s="1"/>
  <c r="F6" i="9"/>
  <c r="H6" i="9" s="1"/>
  <c r="I6" i="9" s="1"/>
  <c r="F4" i="9"/>
  <c r="H4" i="9" s="1"/>
  <c r="I4" i="9" s="1"/>
  <c r="F7" i="9"/>
  <c r="H7" i="9" s="1"/>
  <c r="I7" i="9" s="1"/>
  <c r="F5" i="9"/>
  <c r="H5" i="9" s="1"/>
  <c r="I5" i="9" s="1"/>
</calcChain>
</file>

<file path=xl/sharedStrings.xml><?xml version="1.0" encoding="utf-8"?>
<sst xmlns="http://schemas.openxmlformats.org/spreadsheetml/2006/main" count="154" uniqueCount="27">
  <si>
    <t>Subaward Number</t>
  </si>
  <si>
    <t>Agency Name</t>
  </si>
  <si>
    <t>Subaward Start Date</t>
  </si>
  <si>
    <t>Subaward End Date</t>
  </si>
  <si>
    <t>VOCA Funding</t>
  </si>
  <si>
    <t>Required Match</t>
  </si>
  <si>
    <t>Match Waived by SAA</t>
  </si>
  <si>
    <t>Effective Match Percentage with Waiver</t>
  </si>
  <si>
    <t>Waiver</t>
  </si>
  <si>
    <t>Post-Waiver</t>
  </si>
  <si>
    <t>New Subaward Match Requirement</t>
  </si>
  <si>
    <t xml:space="preserve">Federal Formula Award Number: </t>
  </si>
  <si>
    <t>How to complete this match waiver spreadsheet:</t>
  </si>
  <si>
    <t xml:space="preserve">     2. List each subaward  with waived match, including the state-assigned subaward number (Column A), agency name (Column B), subaward start date (Column C), and subaward end date (Column D).</t>
  </si>
  <si>
    <t xml:space="preserve">     4. In the waiver section (Column G), list the amount of match waived by the SAA, in dollars.</t>
  </si>
  <si>
    <t xml:space="preserve">     5. The spreadsheet will automatically calculate the new subaward match requirement (Column H) and effective match percentage with waiver (Column I).</t>
  </si>
  <si>
    <t>How should this spreadsheet be completed for subawards funded from multiple VOCA  awards during the same reporting period?</t>
  </si>
  <si>
    <t xml:space="preserve">Some SAAs may fund a single subaward with two or more federal VOCA awards. In this circumstance, the SAA should report the portion of the subaward and match waiver attributable to each federal VOCA award within the appropriate tab on the spreadsheet. </t>
  </si>
  <si>
    <t>EXAMPLE</t>
  </si>
  <si>
    <t>Subrecipient A</t>
  </si>
  <si>
    <t xml:space="preserve">     3. In the pre-waiver section, note the VOCA funding awarded (Column E). The spreadsheet will automatically determine the required match amount (Column F). (Note: If pasting data in from another source, the formulas may be erased. Please ensure all fields are completed).</t>
  </si>
  <si>
    <r>
      <rPr>
        <b/>
        <sz val="11"/>
        <color theme="1"/>
        <rFont val="Calibri"/>
        <family val="2"/>
        <scheme val="minor"/>
      </rPr>
      <t xml:space="preserve">For example, </t>
    </r>
    <r>
      <rPr>
        <sz val="11"/>
        <color theme="1"/>
        <rFont val="Calibri"/>
        <family val="2"/>
        <scheme val="minor"/>
      </rPr>
      <t>Subrecipient A has a pre-waiver total project cost of $100,000,  comprised of $80,000 of VOCA money and $20,000 of match. Of the VOCA dollars, $64,000 is attributable to FY 2019 VOCA award and $16,000 is attributable to a FY 2020 VOCA award ($16,000 and $4,000 are the pre-waiver required match amounts for each VOCA award, respectively). On the FY 2019 tab, the SAA will report the $64,000 as the VOCA funded awarded (Column E) and the amount of match waived (e.g. $5,000) (Column G), following the instructions above. On the FY 2020 tab, the SAA will report the $16,000 as the VOCA funding awarded (Column E) and the amount waived (e.g., $1,500) (Column G), following the instructions above. The spreadsheet will then be uploaded via programmatic costs GAMs into JustGrants to the 2019 and 2020 awards.</t>
    </r>
  </si>
  <si>
    <t>Pre-Waiver</t>
  </si>
  <si>
    <t xml:space="preserve"> </t>
  </si>
  <si>
    <t xml:space="preserve">     6.  For states who round their match amounts, please round them prior to entering their numbers into the spreadsheet. </t>
  </si>
  <si>
    <r>
      <t xml:space="preserve">     7. Submit the spreadsheet via a GAM (Type of Award Change: Programmatic, Award Change Subtype: Programmatic Costs) in JustGrants within 120 days of the close of the federal fiscal year (9/30) for each federal award for which a match waiver was approved in the reporting period. </t>
    </r>
    <r>
      <rPr>
        <sz val="11"/>
        <color rgb="FFFF0000"/>
        <rFont val="Calibri"/>
        <family val="2"/>
        <scheme val="minor"/>
      </rPr>
      <t xml:space="preserve">OVC recommends that the SAA label the spreadsheet with the federal fiscal year reporting period that it represents, prior to uploading to GAMs. </t>
    </r>
    <r>
      <rPr>
        <sz val="11"/>
        <color theme="1"/>
        <rFont val="Calibri"/>
        <family val="2"/>
        <scheme val="minor"/>
      </rPr>
      <t xml:space="preserve"> </t>
    </r>
  </si>
  <si>
    <t xml:space="preserve">     1. Select the tab corresponding to the federal VOCA award for each subaward with waived full or partial match during the reporting period. This spreadsheet should reflect match waivers granted in the prior federal fiscal year, not state fiscal year or other timeframe. Match is not required for subrecipients that are federally- recognized American Indian or Alaska Native tribes, or projects that operate on tribal 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</si>
</sst>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2"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0" xfId="0" applyAlignment="1">
      <alignment wrapText="1"/>
    </xf>
    <xf numFmtId="0" fontId="2" fillId="0" borderId="0" xfId="0" applyFont="1" applyAlignment="1">
      <alignment horizontal="center" wrapText="1"/>
    </xf>
    <xf numFmtId="44" fontId="2" fillId="2" borderId="7" xfId="1" applyFont="1" applyFill="1" applyBorder="1" applyAlignment="1">
      <alignment horizontal="center" vertical="center" wrapText="1"/>
    </xf>
    <xf numFmtId="44" fontId="0" fillId="0" borderId="0" xfId="1" applyFont="1"/>
    <xf numFmtId="44" fontId="2" fillId="3" borderId="9" xfId="1" applyFont="1" applyFill="1" applyBorder="1" applyAlignment="1">
      <alignment horizontal="center"/>
    </xf>
    <xf numFmtId="44" fontId="2" fillId="3" borderId="10" xfId="1" applyFont="1" applyFill="1" applyBorder="1" applyAlignment="1">
      <alignment horizontal="center" vertical="center" wrapText="1"/>
    </xf>
    <xf numFmtId="3" fontId="0" fillId="0" borderId="0" xfId="0" applyNumberFormat="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5" borderId="0" xfId="0" applyFill="1"/>
    <xf numFmtId="10" fontId="0" fillId="5" borderId="3" xfId="2" applyNumberFormat="1" applyFont="1" applyFill="1" applyBorder="1"/>
    <xf numFmtId="0" fontId="2" fillId="5" borderId="1" xfId="0" applyFont="1" applyFill="1" applyBorder="1"/>
    <xf numFmtId="14" fontId="2" fillId="5" borderId="1" xfId="0" applyNumberFormat="1" applyFont="1" applyFill="1" applyBorder="1"/>
    <xf numFmtId="44" fontId="2" fillId="5" borderId="1" xfId="1" applyFont="1" applyFill="1" applyBorder="1"/>
    <xf numFmtId="44" fontId="2" fillId="5" borderId="3" xfId="1" applyFont="1" applyFill="1" applyBorder="1"/>
    <xf numFmtId="0" fontId="0" fillId="5" borderId="1" xfId="0" applyFont="1" applyFill="1" applyBorder="1"/>
    <xf numFmtId="44" fontId="1" fillId="5" borderId="1" xfId="1" applyFont="1" applyFill="1" applyBorder="1"/>
    <xf numFmtId="44" fontId="1" fillId="5" borderId="3" xfId="1" applyFont="1" applyFill="1" applyBorder="1"/>
    <xf numFmtId="10" fontId="1" fillId="5" borderId="3" xfId="2" applyNumberFormat="1" applyFont="1" applyFill="1" applyBorder="1"/>
    <xf numFmtId="14" fontId="0" fillId="5" borderId="1" xfId="0" applyNumberFormat="1" applyFont="1" applyFill="1" applyBorder="1"/>
    <xf numFmtId="0" fontId="3" fillId="5" borderId="0" xfId="0" applyFont="1" applyFill="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C83ED-B099-4BA0-B477-8D43EE396990}">
  <dimension ref="A1:G16"/>
  <sheetViews>
    <sheetView zoomScale="112" zoomScaleNormal="112" workbookViewId="0">
      <selection activeCell="A3" sqref="A3"/>
    </sheetView>
  </sheetViews>
  <sheetFormatPr defaultColWidth="9.1796875" defaultRowHeight="14.5" x14ac:dyDescent="0.35"/>
  <cols>
    <col min="1" max="1" width="95.26953125" style="7" customWidth="1"/>
    <col min="2" max="2" width="12.54296875" style="7" customWidth="1"/>
    <col min="3" max="16384" width="9.1796875" style="7"/>
  </cols>
  <sheetData>
    <row r="1" spans="1:7" x14ac:dyDescent="0.35">
      <c r="A1" s="8" t="s">
        <v>12</v>
      </c>
    </row>
    <row r="2" spans="1:7" ht="58" x14ac:dyDescent="0.35">
      <c r="A2" s="7" t="s">
        <v>26</v>
      </c>
    </row>
    <row r="3" spans="1:7" ht="36" customHeight="1" x14ac:dyDescent="0.35">
      <c r="A3" s="7" t="s">
        <v>13</v>
      </c>
      <c r="E3" s="13"/>
      <c r="F3" s="13"/>
      <c r="G3" s="13"/>
    </row>
    <row r="4" spans="1:7" ht="43.5" x14ac:dyDescent="0.35">
      <c r="A4" s="7" t="s">
        <v>20</v>
      </c>
      <c r="E4" s="13"/>
      <c r="F4" s="13"/>
      <c r="G4" s="13"/>
    </row>
    <row r="5" spans="1:7" x14ac:dyDescent="0.35">
      <c r="A5" s="7" t="s">
        <v>14</v>
      </c>
      <c r="E5" s="13"/>
      <c r="F5" s="13"/>
      <c r="G5" s="13"/>
    </row>
    <row r="6" spans="1:7" ht="29" x14ac:dyDescent="0.35">
      <c r="A6" s="7" t="s">
        <v>15</v>
      </c>
    </row>
    <row r="7" spans="1:7" ht="29" x14ac:dyDescent="0.35">
      <c r="A7" s="7" t="s">
        <v>24</v>
      </c>
    </row>
    <row r="8" spans="1:7" ht="58" x14ac:dyDescent="0.35">
      <c r="A8" s="7" t="s">
        <v>25</v>
      </c>
    </row>
    <row r="9" spans="1:7" ht="29" x14ac:dyDescent="0.35">
      <c r="A9" s="8" t="s">
        <v>16</v>
      </c>
    </row>
    <row r="10" spans="1:7" ht="43.5" x14ac:dyDescent="0.35">
      <c r="A10" s="7" t="s">
        <v>17</v>
      </c>
    </row>
    <row r="11" spans="1:7" ht="146.25" customHeight="1" x14ac:dyDescent="0.35">
      <c r="A11" s="14" t="s">
        <v>21</v>
      </c>
    </row>
    <row r="16" spans="1:7" x14ac:dyDescent="0.35">
      <c r="A16" s="15"/>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3F97-2F0D-4E1F-97BC-DA38C631DB65}">
  <dimension ref="A1:I13"/>
  <sheetViews>
    <sheetView tabSelected="1" workbookViewId="0">
      <selection activeCell="D17" sqref="D17"/>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EF0F-B66A-4EA6-A351-87F221130C34}">
  <dimension ref="A1:I15"/>
  <sheetViews>
    <sheetView zoomScaleNormal="100" workbookViewId="0">
      <selection activeCell="C17" sqref="C17"/>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 si="1">F4-G4</f>
        <v>11000</v>
      </c>
      <c r="I4" s="17">
        <f t="shared" ref="I4" si="2">H4/E4</f>
        <v>0.171875</v>
      </c>
    </row>
    <row r="5" spans="1:9" s="16" customFormat="1" x14ac:dyDescent="0.35">
      <c r="A5" s="22"/>
      <c r="B5" s="22"/>
      <c r="C5" s="22"/>
      <c r="D5" s="22"/>
      <c r="E5" s="23"/>
      <c r="F5" s="24">
        <f t="shared" si="0"/>
        <v>0</v>
      </c>
      <c r="G5" s="23"/>
      <c r="H5" s="24">
        <f t="shared" ref="H5:H7" si="3">F5-G5</f>
        <v>0</v>
      </c>
      <c r="I5" s="25" t="e">
        <f t="shared" ref="I5:I7" si="4">H5/E5</f>
        <v>#DIV/0!</v>
      </c>
    </row>
    <row r="6" spans="1:9" s="16" customFormat="1" x14ac:dyDescent="0.35">
      <c r="A6" s="22"/>
      <c r="B6" s="22"/>
      <c r="C6" s="26"/>
      <c r="D6" s="26"/>
      <c r="E6" s="23"/>
      <c r="F6" s="24">
        <f t="shared" si="0"/>
        <v>0</v>
      </c>
      <c r="G6" s="23"/>
      <c r="H6" s="24">
        <f t="shared" ref="H6" si="5">F6-G6</f>
        <v>0</v>
      </c>
      <c r="I6" s="25" t="e">
        <f t="shared" si="4"/>
        <v>#DIV/0!</v>
      </c>
    </row>
    <row r="7" spans="1:9" s="16" customFormat="1" x14ac:dyDescent="0.35">
      <c r="A7" s="22"/>
      <c r="B7" s="22"/>
      <c r="C7" s="22"/>
      <c r="D7" s="22"/>
      <c r="E7" s="23"/>
      <c r="F7" s="24">
        <f t="shared" si="0"/>
        <v>0</v>
      </c>
      <c r="G7" s="23"/>
      <c r="H7" s="24">
        <f t="shared" si="3"/>
        <v>0</v>
      </c>
      <c r="I7" s="25" t="e">
        <f t="shared" si="4"/>
        <v>#DIV/0!</v>
      </c>
    </row>
    <row r="8" spans="1:9" x14ac:dyDescent="0.35">
      <c r="A8" s="22"/>
      <c r="B8" s="22"/>
      <c r="C8" s="22"/>
      <c r="D8" s="22"/>
      <c r="E8" s="23"/>
      <c r="F8" s="24">
        <f t="shared" si="0"/>
        <v>0</v>
      </c>
      <c r="G8" s="23"/>
      <c r="H8" s="24">
        <f t="shared" ref="H8" si="6">F8-G8</f>
        <v>0</v>
      </c>
      <c r="I8" s="25" t="e">
        <f t="shared" ref="I8" si="7">H8/E8</f>
        <v>#DIV/0!</v>
      </c>
    </row>
    <row r="9" spans="1:9" x14ac:dyDescent="0.35">
      <c r="A9" s="22"/>
      <c r="B9" s="22"/>
      <c r="C9" s="22"/>
      <c r="D9" s="22"/>
      <c r="E9" s="23"/>
      <c r="F9" s="24"/>
      <c r="G9" s="23"/>
      <c r="H9" s="24"/>
      <c r="I9" s="25"/>
    </row>
    <row r="10" spans="1:9" x14ac:dyDescent="0.35">
      <c r="A10" s="22"/>
      <c r="B10" s="22"/>
      <c r="C10" s="22"/>
      <c r="D10" s="22"/>
      <c r="E10" s="23"/>
      <c r="F10" s="24"/>
      <c r="G10" s="23"/>
      <c r="H10" s="24"/>
      <c r="I10" s="25"/>
    </row>
    <row r="11" spans="1:9" x14ac:dyDescent="0.35">
      <c r="A11" s="22"/>
      <c r="B11" s="22"/>
      <c r="C11" s="22"/>
      <c r="D11" s="22"/>
      <c r="E11" s="23"/>
      <c r="F11" s="24"/>
      <c r="G11" s="23"/>
      <c r="H11" s="24"/>
      <c r="I11" s="25"/>
    </row>
    <row r="12" spans="1:9" x14ac:dyDescent="0.35">
      <c r="A12" s="22"/>
      <c r="B12" s="22"/>
      <c r="C12" s="22"/>
      <c r="D12" s="22"/>
      <c r="E12" s="23"/>
      <c r="F12" s="24"/>
      <c r="G12" s="23"/>
      <c r="H12" s="24"/>
      <c r="I12" s="25"/>
    </row>
    <row r="13" spans="1:9" x14ac:dyDescent="0.35">
      <c r="A13" s="22"/>
      <c r="B13" s="22"/>
      <c r="C13" s="22"/>
      <c r="D13" s="22"/>
      <c r="E13" s="23"/>
      <c r="F13" s="24"/>
      <c r="G13" s="23"/>
      <c r="H13" s="24"/>
      <c r="I13" s="25"/>
    </row>
    <row r="14" spans="1:9" x14ac:dyDescent="0.35">
      <c r="A14" s="22"/>
      <c r="B14" s="22"/>
      <c r="C14" s="22"/>
      <c r="D14" s="22"/>
      <c r="E14" s="23"/>
      <c r="F14" s="24"/>
      <c r="G14" s="23"/>
      <c r="H14" s="24"/>
      <c r="I14" s="25"/>
    </row>
    <row r="15" spans="1:9" x14ac:dyDescent="0.35">
      <c r="A15" s="22"/>
      <c r="B15" s="22"/>
      <c r="C15" s="22"/>
      <c r="D15" s="22"/>
      <c r="E15" s="23"/>
      <c r="F15" s="24"/>
      <c r="G15" s="23"/>
      <c r="H15" s="24"/>
      <c r="I15" s="25"/>
    </row>
  </sheetData>
  <mergeCells count="3">
    <mergeCell ref="A1:I1"/>
    <mergeCell ref="E2:F2"/>
    <mergeCell ref="H2:I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7CFDD-A298-42AC-9B6A-139F99AA3CF4}">
  <dimension ref="A1:I11"/>
  <sheetViews>
    <sheetView workbookViewId="0">
      <selection activeCell="B13" sqref="B13"/>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6" si="1">F4-G4</f>
        <v>11000</v>
      </c>
      <c r="I4" s="17">
        <f t="shared" ref="I4:I6"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2"/>
      <c r="D6" s="22"/>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ref="H7:H8" si="3">F7-G7</f>
        <v>0</v>
      </c>
      <c r="I7" s="25" t="e">
        <f t="shared" ref="I7:I8" si="4">H7/E7</f>
        <v>#DIV/0!</v>
      </c>
    </row>
    <row r="8" spans="1:9" s="16" customFormat="1" x14ac:dyDescent="0.35">
      <c r="A8" s="22"/>
      <c r="B8" s="22"/>
      <c r="C8" s="22"/>
      <c r="D8" s="22"/>
      <c r="E8" s="23"/>
      <c r="F8" s="24">
        <f t="shared" si="0"/>
        <v>0</v>
      </c>
      <c r="G8" s="23"/>
      <c r="H8" s="24">
        <f t="shared" si="3"/>
        <v>0</v>
      </c>
      <c r="I8" s="25" t="e">
        <f t="shared" si="4"/>
        <v>#DIV/0!</v>
      </c>
    </row>
    <row r="11" spans="1:9" x14ac:dyDescent="0.35">
      <c r="A11" t="s">
        <v>23</v>
      </c>
    </row>
  </sheetData>
  <mergeCells count="3">
    <mergeCell ref="A1:I1"/>
    <mergeCell ref="E2:F2"/>
    <mergeCell ref="H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8034-7BBF-410E-9134-BE69D6D5A079}">
  <dimension ref="A1:I13"/>
  <sheetViews>
    <sheetView workbookViewId="0">
      <selection activeCell="E15" sqref="E15"/>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6"/>
      <c r="D5" s="26"/>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D7AE-1C74-46C1-990F-5AE2A982EF4D}">
  <dimension ref="A1:I13"/>
  <sheetViews>
    <sheetView workbookViewId="0">
      <selection activeCell="E14" sqref="E14"/>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6609-FDF8-4B88-A479-BBEFB9B460DA}">
  <dimension ref="A1:I13"/>
  <sheetViews>
    <sheetView workbookViewId="0">
      <selection activeCell="B8" sqref="B5:B8"/>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A4E5-476B-4236-966B-5B3AD0942DED}">
  <dimension ref="A1:I13"/>
  <sheetViews>
    <sheetView workbookViewId="0">
      <selection activeCell="E21" sqref="E21"/>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37F65-63BA-4368-8938-6C40CC5B5FFF}">
  <dimension ref="A1:I13"/>
  <sheetViews>
    <sheetView workbookViewId="0">
      <selection activeCell="E14" sqref="E14"/>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228FF-6E22-4A8A-84FF-19AADF765181}">
  <dimension ref="A1:I13"/>
  <sheetViews>
    <sheetView workbookViewId="0">
      <selection activeCell="E5" sqref="E5"/>
    </sheetView>
  </sheetViews>
  <sheetFormatPr defaultRowHeight="14.5" x14ac:dyDescent="0.35"/>
  <cols>
    <col min="1" max="1" width="17.54296875" bestFit="1" customWidth="1"/>
    <col min="2" max="2" width="28.54296875" bestFit="1" customWidth="1"/>
    <col min="3" max="3" width="13.26953125" customWidth="1"/>
    <col min="4" max="4" width="15.7265625" customWidth="1"/>
    <col min="5" max="5" width="16.81640625" style="10" customWidth="1"/>
    <col min="6" max="6" width="15.26953125" customWidth="1"/>
    <col min="7" max="7" width="16.453125" style="10" customWidth="1"/>
    <col min="8" max="8" width="14.453125" bestFit="1" customWidth="1"/>
    <col min="9" max="9" width="16.1796875" customWidth="1"/>
  </cols>
  <sheetData>
    <row r="1" spans="1:9" s="16" customFormat="1" ht="21.5" thickBot="1" x14ac:dyDescent="0.55000000000000004">
      <c r="A1" s="27" t="s">
        <v>11</v>
      </c>
      <c r="B1" s="27"/>
      <c r="C1" s="27"/>
      <c r="D1" s="27"/>
      <c r="E1" s="27"/>
      <c r="F1" s="27"/>
      <c r="G1" s="27"/>
      <c r="H1" s="27"/>
      <c r="I1" s="27"/>
    </row>
    <row r="2" spans="1:9" x14ac:dyDescent="0.35">
      <c r="A2" s="1"/>
      <c r="B2" s="1"/>
      <c r="C2" s="1"/>
      <c r="D2" s="1"/>
      <c r="E2" s="28" t="s">
        <v>22</v>
      </c>
      <c r="F2" s="29"/>
      <c r="G2" s="11" t="s">
        <v>8</v>
      </c>
      <c r="H2" s="30" t="s">
        <v>9</v>
      </c>
      <c r="I2" s="31"/>
    </row>
    <row r="3" spans="1:9" ht="75.650000000000006" customHeight="1" thickBot="1" x14ac:dyDescent="0.4">
      <c r="A3" s="2" t="s">
        <v>0</v>
      </c>
      <c r="B3" s="2" t="s">
        <v>1</v>
      </c>
      <c r="C3" s="2" t="s">
        <v>2</v>
      </c>
      <c r="D3" s="3" t="s">
        <v>3</v>
      </c>
      <c r="E3" s="9" t="s">
        <v>4</v>
      </c>
      <c r="F3" s="4" t="s">
        <v>5</v>
      </c>
      <c r="G3" s="12" t="s">
        <v>6</v>
      </c>
      <c r="H3" s="5" t="s">
        <v>10</v>
      </c>
      <c r="I3" s="6" t="s">
        <v>7</v>
      </c>
    </row>
    <row r="4" spans="1:9" s="16" customFormat="1" x14ac:dyDescent="0.35">
      <c r="A4" s="18" t="s">
        <v>18</v>
      </c>
      <c r="B4" s="18" t="s">
        <v>19</v>
      </c>
      <c r="C4" s="19">
        <v>44835</v>
      </c>
      <c r="D4" s="19">
        <v>45199</v>
      </c>
      <c r="E4" s="20">
        <v>64000</v>
      </c>
      <c r="F4" s="21">
        <f t="shared" ref="F4:F8" si="0">ROUNDUP(($E4/0.8)*0.2,2)</f>
        <v>16000</v>
      </c>
      <c r="G4" s="20">
        <v>5000</v>
      </c>
      <c r="H4" s="21">
        <f t="shared" ref="H4:H8" si="1">F4-G4</f>
        <v>11000</v>
      </c>
      <c r="I4" s="17">
        <f t="shared" ref="I4:I8" si="2">H4/E4</f>
        <v>0.171875</v>
      </c>
    </row>
    <row r="5" spans="1:9" s="16" customFormat="1" x14ac:dyDescent="0.35">
      <c r="A5" s="22"/>
      <c r="B5" s="22"/>
      <c r="C5" s="22"/>
      <c r="D5" s="22"/>
      <c r="E5" s="23"/>
      <c r="F5" s="24">
        <f t="shared" si="0"/>
        <v>0</v>
      </c>
      <c r="G5" s="23"/>
      <c r="H5" s="24">
        <f t="shared" si="1"/>
        <v>0</v>
      </c>
      <c r="I5" s="25" t="e">
        <f t="shared" si="2"/>
        <v>#DIV/0!</v>
      </c>
    </row>
    <row r="6" spans="1:9" s="16" customFormat="1" x14ac:dyDescent="0.35">
      <c r="A6" s="22"/>
      <c r="B6" s="22"/>
      <c r="C6" s="26"/>
      <c r="D6" s="26"/>
      <c r="E6" s="23"/>
      <c r="F6" s="24">
        <f t="shared" si="0"/>
        <v>0</v>
      </c>
      <c r="G6" s="23"/>
      <c r="H6" s="24">
        <f t="shared" si="1"/>
        <v>0</v>
      </c>
      <c r="I6" s="25" t="e">
        <f t="shared" si="2"/>
        <v>#DIV/0!</v>
      </c>
    </row>
    <row r="7" spans="1:9" s="16" customFormat="1" x14ac:dyDescent="0.35">
      <c r="A7" s="22"/>
      <c r="B7" s="22"/>
      <c r="C7" s="22"/>
      <c r="D7" s="22"/>
      <c r="E7" s="23"/>
      <c r="F7" s="24">
        <f t="shared" si="0"/>
        <v>0</v>
      </c>
      <c r="G7" s="23"/>
      <c r="H7" s="24">
        <f t="shared" si="1"/>
        <v>0</v>
      </c>
      <c r="I7" s="25" t="e">
        <f t="shared" si="2"/>
        <v>#DIV/0!</v>
      </c>
    </row>
    <row r="8" spans="1:9" s="16" customFormat="1" x14ac:dyDescent="0.35">
      <c r="A8" s="22"/>
      <c r="B8" s="22"/>
      <c r="C8" s="22"/>
      <c r="D8" s="22"/>
      <c r="E8" s="23"/>
      <c r="F8" s="24">
        <f t="shared" si="0"/>
        <v>0</v>
      </c>
      <c r="G8" s="23"/>
      <c r="H8" s="24">
        <f t="shared" si="1"/>
        <v>0</v>
      </c>
      <c r="I8" s="25" t="e">
        <f t="shared" si="2"/>
        <v>#DIV/0!</v>
      </c>
    </row>
    <row r="13" spans="1:9" x14ac:dyDescent="0.35">
      <c r="A13" t="s">
        <v>23</v>
      </c>
    </row>
  </sheetData>
  <mergeCells count="3">
    <mergeCell ref="A1:I1"/>
    <mergeCell ref="E2:F2"/>
    <mergeCell ref="H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FY 2019</vt:lpstr>
      <vt:lpstr>FY 2020</vt:lpstr>
      <vt:lpstr>FY 2021</vt:lpstr>
      <vt:lpstr>FY 2022</vt:lpstr>
      <vt:lpstr>FY 2023</vt:lpstr>
      <vt:lpstr>FY 2024</vt:lpstr>
      <vt:lpstr>FY 2025</vt:lpstr>
      <vt:lpstr>FY 2026</vt:lpstr>
      <vt:lpstr>FY 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Sass-Hurst, Brian</dc:creator>
  <cp:lastModifiedBy>Irion, Albert (OJP)</cp:lastModifiedBy>
  <dcterms:created xsi:type="dcterms:W3CDTF">2021-08-19T19:08:23Z</dcterms:created>
  <dcterms:modified xsi:type="dcterms:W3CDTF">2024-06-12T17:20:18Z</dcterms:modified>
</cp:coreProperties>
</file>